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0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Gabika/Dropbox/2026 TKD dokumenty/SKP/povinna osoba/"/>
    </mc:Choice>
  </mc:AlternateContent>
  <xr:revisionPtr revIDLastSave="0" documentId="13_ncr:1_{805F101A-FCD7-8743-B800-175D83A43CC8}" xr6:coauthVersionLast="47" xr6:coauthVersionMax="47" xr10:uidLastSave="{00000000-0000-0000-0000-000000000000}"/>
  <bookViews>
    <workbookView xWindow="3260" yWindow="500" windowWidth="28800" windowHeight="17500" xr2:uid="{B260DB59-AA10-4146-BBB1-B775D407ED18}"/>
  </bookViews>
  <sheets>
    <sheet name="faktury" sheetId="2" r:id="rId1"/>
    <sheet name="objednávky" sheetId="3" r:id="rId2"/>
  </sheets>
  <definedNames>
    <definedName name="_xlnm._FilterDatabase" localSheetId="0" hidden="1">faktury!$3:$19</definedName>
    <definedName name="_xlnm._FilterDatabase" localSheetId="1" hidden="1">objednávky!$B$3:$J$39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FD3" i="2" l="1"/>
</calcChain>
</file>

<file path=xl/sharedStrings.xml><?xml version="1.0" encoding="utf-8"?>
<sst xmlns="http://schemas.openxmlformats.org/spreadsheetml/2006/main" count="308" uniqueCount="186">
  <si>
    <t>ČÍSLO OBJEDNÁVKY</t>
  </si>
  <si>
    <t>DODÁVATEĽ</t>
  </si>
  <si>
    <t>IČO DODÁVATEĽA</t>
  </si>
  <si>
    <t>ČÍSLO FAKTÚRY</t>
  </si>
  <si>
    <t>OZNAČENIE TOVARY/SLUŽBY</t>
  </si>
  <si>
    <t>DÁTUM PRIJATIA DOKLADU</t>
  </si>
  <si>
    <t>INTERNÉ ČÍSLO  DOKLADU</t>
  </si>
  <si>
    <t>ČÍSLO ZMLUVY</t>
  </si>
  <si>
    <t>DFA2025016</t>
  </si>
  <si>
    <t>DFA2025021</t>
  </si>
  <si>
    <t>DÁTUM PRVOTNEJ ÚHRADY DOKLADU</t>
  </si>
  <si>
    <t>DÁTUM  ÚHRADY DOKLADU, Z DOTÁCIE</t>
  </si>
  <si>
    <t>ZMLUVA</t>
  </si>
  <si>
    <t>Ing. Pavel Ižarik</t>
  </si>
  <si>
    <t>prihláška</t>
  </si>
  <si>
    <t>SPORTMEDIC - Peter Uhrík</t>
  </si>
  <si>
    <t>Tejpy</t>
  </si>
  <si>
    <t>HTP Korčula d.d.</t>
  </si>
  <si>
    <t>Sústredenie Korčula, ubytovanie</t>
  </si>
  <si>
    <t>TBD Group s. r. o.</t>
  </si>
  <si>
    <t>Ubytovanie BA open</t>
  </si>
  <si>
    <t>VMBal s.r.o.</t>
  </si>
  <si>
    <t>Zdravotnícka taška - lekárnička</t>
  </si>
  <si>
    <t>B2B Partner s.r.o.</t>
  </si>
  <si>
    <t>Stĺp so samonavíjacím pásom</t>
  </si>
  <si>
    <t>Slovenská asociácia Taekwondo WT</t>
  </si>
  <si>
    <t>Liber Slovakia s.r.o.</t>
  </si>
  <si>
    <t>Strava Ilyo Cup</t>
  </si>
  <si>
    <t>Elektronický materiál na Ilyo Cup</t>
  </si>
  <si>
    <t>Fitofan</t>
  </si>
  <si>
    <t>701029886RT0001</t>
  </si>
  <si>
    <t>Registračný systém turnaj- zápas</t>
  </si>
  <si>
    <t>Registračný systém turnaj- poomsae</t>
  </si>
  <si>
    <t>HFB Slovensko s.r.o.</t>
  </si>
  <si>
    <t>Ubytovanie rozhodcovia Ilyo cup</t>
  </si>
  <si>
    <t>Poplatok za účastníkov - zápas</t>
  </si>
  <si>
    <t>Poplatok za účastníkov - poomsae</t>
  </si>
  <si>
    <t>Bc. Viktor Adamčík - L.A.TEAM</t>
  </si>
  <si>
    <t>Decatlon Sk, s.r.o.</t>
  </si>
  <si>
    <t>Marián Urbín -URBEX</t>
  </si>
  <si>
    <t>P&amp;M Royal s.r.o.</t>
  </si>
  <si>
    <t>Prenájom priestorov - tábor</t>
  </si>
  <si>
    <t>Tričká - tábor</t>
  </si>
  <si>
    <t>Potlač tričiek - tábor</t>
  </si>
  <si>
    <t>Dávid Sajko</t>
  </si>
  <si>
    <t>Trénerské služby - tábor</t>
  </si>
  <si>
    <t>Gabriela Briškárová</t>
  </si>
  <si>
    <t>Sára Sekelová</t>
  </si>
  <si>
    <t>Ján Kopčík</t>
  </si>
  <si>
    <t>Alza.sk, s.r.o.</t>
  </si>
  <si>
    <t>Herná sada Spikeball 3 ks</t>
  </si>
  <si>
    <t>STOA-Záhradní minigolf, s.r.o.</t>
  </si>
  <si>
    <t>SpikeBuoy 1 ks</t>
  </si>
  <si>
    <t xml:space="preserve">Cestovne Flixbus BUD-KE a späť </t>
  </si>
  <si>
    <t>FlixBus CZ s.r.o.,</t>
  </si>
  <si>
    <t>pelicantravel.com s.r.o</t>
  </si>
  <si>
    <t>Letenky Nuremberg-Budapest</t>
  </si>
  <si>
    <t>Plotbase s.r.o.</t>
  </si>
  <si>
    <t>Bashito Sports s.r.o.</t>
  </si>
  <si>
    <t>Stupne víťazov</t>
  </si>
  <si>
    <t>MAAD.sk, s.r.o.</t>
  </si>
  <si>
    <t xml:space="preserve">Ocenenia, medaile, poháre </t>
  </si>
  <si>
    <t>Textilná stena s potlačou, 4 ks</t>
  </si>
  <si>
    <t>Textilná stena s potlačou, 4 ks - doplatok</t>
  </si>
  <si>
    <t>Ján Novák</t>
  </si>
  <si>
    <t>GymBeam s.r.o.</t>
  </si>
  <si>
    <t>Športový materiál - taekwondo</t>
  </si>
  <si>
    <t>Športový materiál - steper</t>
  </si>
  <si>
    <t>BUDO SPORT spol.s.r.o.</t>
  </si>
  <si>
    <t>Športový materiál - stojace vrece</t>
  </si>
  <si>
    <t>Blazepod</t>
  </si>
  <si>
    <t>NL862591211B01</t>
  </si>
  <si>
    <t>BP-59516BV</t>
  </si>
  <si>
    <t>Športový materiál - blazepod</t>
  </si>
  <si>
    <t>SK52JHAFX8BC</t>
  </si>
  <si>
    <t>Športový materiál - bradlá, obruč, vymedzovač, značky..</t>
  </si>
  <si>
    <t>Športový materiál - medicimbaly,  činky</t>
  </si>
  <si>
    <t>Športový materiál - medicimbaly,  lano</t>
  </si>
  <si>
    <t>Stores inSPORTline SK, s.r.o.</t>
  </si>
  <si>
    <t>Športový materiál - prekážky</t>
  </si>
  <si>
    <t>RADANSPORT s.r.o.</t>
  </si>
  <si>
    <t>StrongGear s.r.o.</t>
  </si>
  <si>
    <t>04099001</t>
  </si>
  <si>
    <t>Športový materiál - polohovacia lavica</t>
  </si>
  <si>
    <t>190/2025</t>
  </si>
  <si>
    <t>647/2025</t>
  </si>
  <si>
    <t>ID02/031/2025</t>
  </si>
  <si>
    <t>ŠCP 207-0102024</t>
  </si>
  <si>
    <t>IDENTIFIKÁCIA ZMLUVY</t>
  </si>
  <si>
    <t>3</t>
  </si>
  <si>
    <t>4</t>
  </si>
  <si>
    <t>6a</t>
  </si>
  <si>
    <t>6b</t>
  </si>
  <si>
    <t>IČO</t>
  </si>
  <si>
    <t>meno a funkcia FO, ktorá objednávku podpísala</t>
  </si>
  <si>
    <t>6c</t>
  </si>
  <si>
    <t>ADRESA</t>
  </si>
  <si>
    <t>ADRESA DODÁVATEĽA</t>
  </si>
  <si>
    <t>Karadžičova 8 821 08 Bratislava - mestská časť Ružinov</t>
  </si>
  <si>
    <t>Šulekova 2 811 06 Bratislava</t>
  </si>
  <si>
    <t>Nám. SNP 207 049 22 Gemerská Poloma</t>
  </si>
  <si>
    <t>Trieda SNP 406/69 Košice - Západ</t>
  </si>
  <si>
    <t>Dunajská 10 040 01 Košice - mestská časť Juh</t>
  </si>
  <si>
    <t>Pri letisku 2 821 04 Bratislava - mestská časť Ružinov</t>
  </si>
  <si>
    <t>Rastislavova 93 040 01 Košice - mestská časť Juh</t>
  </si>
  <si>
    <t>Hlavná 35/33 044 13 Valaliky</t>
  </si>
  <si>
    <t>Dunajská 10 040 01 Košice</t>
  </si>
  <si>
    <t>Domčekova 7, 04001 Košice</t>
  </si>
  <si>
    <t>Poštová 918/7 053 42 Krompachy</t>
  </si>
  <si>
    <t>Pribinova 17954/10 811 09 Bratislava</t>
  </si>
  <si>
    <t>Pečnianska ulica 5 851 01 Bratislava - mestská časť Petržalka</t>
  </si>
  <si>
    <t>Hlavná 37/68 04001 Košice - mestská časť Staré Mesto</t>
  </si>
  <si>
    <t>Električná 6471 911 01 Trenčín</t>
  </si>
  <si>
    <t>Námestie SNP 477/18 811 06 Bratislava - mestská časť Staré mesto</t>
  </si>
  <si>
    <t>Drabova 1103/18, 04023 Košice - mestská časť Sídlisko KVP</t>
  </si>
  <si>
    <t>Stará Spišská cesta 2166/38, 04001 Košice-Sever</t>
  </si>
  <si>
    <t>Mikovíniho 30/33, 04011 Košice</t>
  </si>
  <si>
    <t>Dénešova 1141/69, 04023 Košice - mestská časť Sídlisko KVP</t>
  </si>
  <si>
    <t>1. Mája 974/2, 01701 Považská Bystrica</t>
  </si>
  <si>
    <t>Šafárikova trieda 288/17, 040 11 Košice - mestská časť Západ</t>
  </si>
  <si>
    <t>230 Watline Ave, Mississauga, Kanada</t>
  </si>
  <si>
    <t>Šárecká 974/2, Dejvice, 16000 Praha, Česká republika</t>
  </si>
  <si>
    <t>SET. FRANA KRSINICA 104, 20260 Korčula, Chorvátsko</t>
  </si>
  <si>
    <t>Havlíčkova 1029/3, 110 00 Praha 1, Česká republika</t>
  </si>
  <si>
    <t>Na Svobode 3152/80, 72300 0strava - Martinov, Česká republika</t>
  </si>
  <si>
    <t>Srbkova 3/1, 250 64 Zlonín-Měšice u Prahy, Česká republika</t>
  </si>
  <si>
    <t>Joop Geesinkweg 701, 1114 AB Amsterdam, Holansko</t>
  </si>
  <si>
    <t>Za Otýlií 2864/10, 37001 České Budějovice, Česká republika</t>
  </si>
  <si>
    <t>Rybná 716/24, Praha 11000, Česká republika</t>
  </si>
  <si>
    <t>Tolstého 170/22 040 01 Košice - mestská časť Sever</t>
  </si>
  <si>
    <t>Ing. Pavel Ižarik, štatutár</t>
  </si>
  <si>
    <t>SUMA Z DOTÁCIE</t>
  </si>
  <si>
    <t>POPIS PLNENIA</t>
  </si>
  <si>
    <t>SUMA S DPH</t>
  </si>
  <si>
    <t>DÁTUM VYHOTOVENIA</t>
  </si>
  <si>
    <t>ŠCP 252-010/2025</t>
  </si>
  <si>
    <t>DFA2025023</t>
  </si>
  <si>
    <t>DFA2025034</t>
  </si>
  <si>
    <t>DFA2025042</t>
  </si>
  <si>
    <t>DFA2025048</t>
  </si>
  <si>
    <t>DFA2025052</t>
  </si>
  <si>
    <t>DFA2025068</t>
  </si>
  <si>
    <t>DFA2025075</t>
  </si>
  <si>
    <t>DFA2025083</t>
  </si>
  <si>
    <t>DFA2025092</t>
  </si>
  <si>
    <t>DFA2025093</t>
  </si>
  <si>
    <t>DFA2025094</t>
  </si>
  <si>
    <t>DFA2025097</t>
  </si>
  <si>
    <t>DFA2025102</t>
  </si>
  <si>
    <t>DFA2025115</t>
  </si>
  <si>
    <t>DFA2025127</t>
  </si>
  <si>
    <t>TEPELNÉ HOSPODÁRSTVO spol. s.r.o.</t>
  </si>
  <si>
    <t>Komenského 7, 040 01 Košice</t>
  </si>
  <si>
    <t>Bazén 1/2025</t>
  </si>
  <si>
    <t>zmluva</t>
  </si>
  <si>
    <t>Bazén 3/2025</t>
  </si>
  <si>
    <t>Bazén 4/2025</t>
  </si>
  <si>
    <t>Bazén 7-8/2025</t>
  </si>
  <si>
    <t>Bazén 2/2025</t>
  </si>
  <si>
    <t>Slovenská plavecká federácia</t>
  </si>
  <si>
    <t>Za kasárňou 1, 831 03 Bratislava 3</t>
  </si>
  <si>
    <t>25DP100</t>
  </si>
  <si>
    <t>Štartovné Jazerná desiatka MSR</t>
  </si>
  <si>
    <t>25PL0018</t>
  </si>
  <si>
    <t>Štartovné veľká cena Trnavy</t>
  </si>
  <si>
    <t>Štartovné a stravné Jarná cena Žiliny</t>
  </si>
  <si>
    <t>Plavecký klub Tenax, o.z.</t>
  </si>
  <si>
    <t>Vysokoškolákov 1765/8, 01008 Žilina</t>
  </si>
  <si>
    <t>25PL0130</t>
  </si>
  <si>
    <t>Plavecký klubSTU Trnava</t>
  </si>
  <si>
    <t>J. Bottu 23, 91724 Trnava</t>
  </si>
  <si>
    <t>Štartovné Jarné MVSO, 2. kolo</t>
  </si>
  <si>
    <t>Štartovné Jarné MVSO, 1.kolo</t>
  </si>
  <si>
    <t>25PL0300</t>
  </si>
  <si>
    <t>Štartovné Jarné MVSO, dlhé trate</t>
  </si>
  <si>
    <t>25PL0407</t>
  </si>
  <si>
    <t>Štartovné SP plaveckých nádejí</t>
  </si>
  <si>
    <t>Štartovné Veľkcena Slovenska</t>
  </si>
  <si>
    <t>25PL0439</t>
  </si>
  <si>
    <t>25PL0499</t>
  </si>
  <si>
    <t>Štartovné MSR mladší žiaci</t>
  </si>
  <si>
    <t>Bazén ť/2025</t>
  </si>
  <si>
    <t>25PL0562</t>
  </si>
  <si>
    <t>Štartovné MSR juniori</t>
  </si>
  <si>
    <t>25PL0649</t>
  </si>
  <si>
    <t>Štartovné MSR starší žiaci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</si>
</sst>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* #,##0.00_)\ &quot;€&quot;_ ;_ * \(#,##0.00\)\ &quot;€&quot;_ ;_ * &quot;-&quot;??_)\ &quot;€&quot;_ ;_ @_ "/>
    <numFmt numFmtId="164" formatCode="_ * #,##0.00_)\ [$€-1]_ ;_ * \(#,##0.00\)\ [$€-1]_ ;_ * &quot;-&quot;??_)\ [$€-1]_ ;_ @_ "/>
  </numFmts>
  <fonts count="12" x14ac:knownFonts="1">
    <font>
      <sz val="12"/>
      <color theme="1"/>
      <name val="Aptos Narrow"/>
      <family val="2"/>
      <charset val="238"/>
      <scheme val="minor"/>
    </font>
    <font>
      <b/>
      <sz val="14"/>
      <color rgb="FF000000"/>
      <name val="Arial"/>
      <family val="2"/>
    </font>
    <font>
      <sz val="12"/>
      <color theme="1"/>
      <name val="Aptos Narrow"/>
      <family val="2"/>
      <charset val="238"/>
      <scheme val="minor"/>
    </font>
    <font>
      <b/>
      <sz val="12"/>
      <color theme="1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sz val="10"/>
      <name val="Arial"/>
      <family val="2"/>
    </font>
    <font>
      <sz val="12"/>
      <color rgb="FF000000"/>
      <name val="Aptos Narrow"/>
      <family val="2"/>
      <charset val="238"/>
      <scheme val="minor"/>
    </font>
    <font>
      <b/>
      <sz val="12"/>
      <color theme="1"/>
      <name val="Aptos Narrow"/>
      <scheme val="minor"/>
    </font>
    <font>
      <b/>
      <sz val="12"/>
      <name val="Aptos Narrow"/>
      <family val="2"/>
      <charset val="238"/>
      <scheme val="minor"/>
    </font>
    <font>
      <b/>
      <sz val="14"/>
      <color theme="1"/>
      <name val="Aptos Narrow"/>
      <family val="2"/>
      <charset val="238"/>
      <scheme val="minor"/>
    </font>
    <font>
      <b/>
      <sz val="14"/>
      <name val="Aptos Narrow"/>
      <family val="2"/>
      <charset val="238"/>
      <scheme val="minor"/>
    </font>
    <font>
      <sz val="12"/>
      <name val="Aptos Narrow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35">
    <xf numFmtId="0" fontId="0" fillId="0" borderId="0" xfId="0"/>
    <xf numFmtId="0" fontId="0" fillId="0" borderId="1" xfId="0" applyBorder="1"/>
    <xf numFmtId="164" fontId="0" fillId="0" borderId="0" xfId="1" applyNumberFormat="1" applyFont="1"/>
    <xf numFmtId="164" fontId="0" fillId="0" borderId="1" xfId="1" applyNumberFormat="1" applyFont="1" applyBorder="1"/>
    <xf numFmtId="14" fontId="0" fillId="0" borderId="1" xfId="0" applyNumberFormat="1" applyBorder="1"/>
    <xf numFmtId="0" fontId="0" fillId="0" borderId="0" xfId="0" applyAlignment="1">
      <alignment horizontal="left"/>
    </xf>
    <xf numFmtId="0" fontId="0" fillId="0" borderId="1" xfId="0" applyBorder="1" applyAlignment="1">
      <alignment horizontal="left"/>
    </xf>
    <xf numFmtId="0" fontId="1" fillId="0" borderId="2" xfId="0" applyFont="1" applyBorder="1"/>
    <xf numFmtId="0" fontId="1" fillId="0" borderId="2" xfId="0" applyFont="1" applyBorder="1" applyAlignment="1">
      <alignment horizontal="left"/>
    </xf>
    <xf numFmtId="0" fontId="5" fillId="0" borderId="1" xfId="0" applyFont="1" applyBorder="1"/>
    <xf numFmtId="0" fontId="6" fillId="0" borderId="1" xfId="0" applyFont="1" applyBorder="1"/>
    <xf numFmtId="49" fontId="0" fillId="0" borderId="1" xfId="0" applyNumberForma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0" fillId="0" borderId="0" xfId="0" applyAlignment="1">
      <alignment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left" vertical="center" wrapText="1"/>
    </xf>
    <xf numFmtId="164" fontId="1" fillId="3" borderId="1" xfId="1" applyNumberFormat="1" applyFont="1" applyFill="1" applyBorder="1" applyAlignment="1">
      <alignment vertical="center" wrapText="1"/>
    </xf>
    <xf numFmtId="0" fontId="0" fillId="3" borderId="1" xfId="0" applyFill="1" applyBorder="1" applyAlignment="1">
      <alignment horizontal="left"/>
    </xf>
    <xf numFmtId="0" fontId="0" fillId="0" borderId="3" xfId="0" applyBorder="1"/>
    <xf numFmtId="0" fontId="3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/>
    </xf>
    <xf numFmtId="0" fontId="0" fillId="2" borderId="0" xfId="0" applyFill="1"/>
    <xf numFmtId="49" fontId="9" fillId="3" borderId="1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2" fontId="10" fillId="3" borderId="1" xfId="0" applyNumberFormat="1" applyFont="1" applyFill="1" applyBorder="1" applyAlignment="1">
      <alignment horizontal="center" vertical="center" wrapText="1"/>
    </xf>
    <xf numFmtId="49" fontId="10" fillId="3" borderId="1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wrapText="1"/>
    </xf>
    <xf numFmtId="0" fontId="11" fillId="0" borderId="1" xfId="0" applyFont="1" applyBorder="1" applyAlignment="1">
      <alignment horizontal="left"/>
    </xf>
  </cellXfs>
  <cellStyles count="2">
    <cellStyle name="Mena" xfId="1" builtinId="4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D9B1C-34D5-3B45-9B05-C7B996443E08}">
  <dimension ref="A1:XFD1048569"/>
  <sheetViews>
    <sheetView tabSelected="1" topLeftCell="E1" zoomScale="80" zoomScaleNormal="80" workbookViewId="0">
      <selection activeCell="F11" sqref="F11"/>
    </sheetView>
  </sheetViews>
  <sheetFormatPr baseColWidth="10" defaultRowHeight="16" x14ac:dyDescent="0.2"/>
  <cols>
    <col min="1" max="1" width="20.1640625" style="5" bestFit="1" customWidth="1"/>
    <col min="2" max="2" width="20" bestFit="1" customWidth="1"/>
    <col min="3" max="3" width="20.5" style="5" customWidth="1"/>
    <col min="4" max="4" width="37.1640625" bestFit="1" customWidth="1"/>
    <col min="5" max="5" width="58.6640625" bestFit="1" customWidth="1"/>
    <col min="6" max="6" width="17" style="5" customWidth="1"/>
    <col min="7" max="7" width="48.5" bestFit="1" customWidth="1"/>
    <col min="8" max="8" width="17.5" style="5" bestFit="1" customWidth="1"/>
    <col min="9" max="9" width="16.83203125" customWidth="1"/>
    <col min="10" max="10" width="23.83203125" customWidth="1"/>
    <col min="11" max="12" width="19.83203125" customWidth="1"/>
    <col min="13" max="13" width="19.83203125" style="2" customWidth="1"/>
  </cols>
  <sheetData>
    <row r="1" spans="1:13 16384:16384" ht="18" x14ac:dyDescent="0.2">
      <c r="B1" s="7"/>
      <c r="C1" s="8"/>
    </row>
    <row r="2" spans="1:13 16384:16384" s="13" customFormat="1" ht="76" x14ac:dyDescent="0.2">
      <c r="A2" s="14" t="s">
        <v>88</v>
      </c>
      <c r="B2" s="15" t="s">
        <v>6</v>
      </c>
      <c r="C2" s="16" t="s">
        <v>3</v>
      </c>
      <c r="D2" s="15" t="s">
        <v>1</v>
      </c>
      <c r="E2" s="15" t="s">
        <v>97</v>
      </c>
      <c r="F2" s="16" t="s">
        <v>2</v>
      </c>
      <c r="G2" s="15" t="s">
        <v>4</v>
      </c>
      <c r="H2" s="16" t="s">
        <v>0</v>
      </c>
      <c r="I2" s="15" t="s">
        <v>7</v>
      </c>
      <c r="J2" s="15" t="s">
        <v>5</v>
      </c>
      <c r="K2" s="15" t="s">
        <v>10</v>
      </c>
      <c r="L2" s="15" t="s">
        <v>11</v>
      </c>
      <c r="M2" s="17" t="s">
        <v>131</v>
      </c>
    </row>
    <row r="3" spans="1:13 16384:16384" x14ac:dyDescent="0.2">
      <c r="A3" s="18" t="s">
        <v>135</v>
      </c>
      <c r="B3" s="1" t="s">
        <v>8</v>
      </c>
      <c r="C3" s="34">
        <v>20250053</v>
      </c>
      <c r="D3" s="33" t="s">
        <v>151</v>
      </c>
      <c r="E3" s="9" t="s">
        <v>152</v>
      </c>
      <c r="F3" s="6">
        <v>31679692</v>
      </c>
      <c r="G3" s="10" t="s">
        <v>153</v>
      </c>
      <c r="H3" s="6" t="s">
        <v>154</v>
      </c>
      <c r="I3" s="1"/>
      <c r="J3" s="4">
        <v>45693</v>
      </c>
      <c r="K3" s="4"/>
      <c r="L3" s="4"/>
      <c r="M3" s="3">
        <v>6188.5</v>
      </c>
      <c r="XFD3">
        <f>SUM(C3:XFC3)</f>
        <v>51981626.5</v>
      </c>
    </row>
    <row r="4" spans="1:13 16384:16384" x14ac:dyDescent="0.2">
      <c r="A4" s="18">
        <v>2025001927</v>
      </c>
      <c r="B4" s="1" t="s">
        <v>9</v>
      </c>
      <c r="C4" s="6" t="s">
        <v>163</v>
      </c>
      <c r="D4" s="1" t="s">
        <v>159</v>
      </c>
      <c r="E4" s="1" t="s">
        <v>160</v>
      </c>
      <c r="F4" s="6">
        <v>36068764</v>
      </c>
      <c r="G4" s="9" t="s">
        <v>174</v>
      </c>
      <c r="H4" s="6" t="s">
        <v>14</v>
      </c>
      <c r="I4" s="1"/>
      <c r="J4" s="4">
        <v>45706</v>
      </c>
      <c r="K4" s="4">
        <v>45706</v>
      </c>
      <c r="L4" s="4">
        <v>45910</v>
      </c>
      <c r="M4" s="3">
        <v>184</v>
      </c>
    </row>
    <row r="5" spans="1:13 16384:16384" x14ac:dyDescent="0.2">
      <c r="A5" s="18">
        <v>2025001927</v>
      </c>
      <c r="B5" s="1" t="s">
        <v>136</v>
      </c>
      <c r="C5" s="6">
        <v>232025</v>
      </c>
      <c r="D5" s="1" t="s">
        <v>169</v>
      </c>
      <c r="E5" s="1" t="s">
        <v>170</v>
      </c>
      <c r="F5" s="6">
        <v>42164281</v>
      </c>
      <c r="G5" s="9" t="s">
        <v>164</v>
      </c>
      <c r="H5" s="6" t="s">
        <v>14</v>
      </c>
      <c r="I5" s="1"/>
      <c r="J5" s="4">
        <v>45708</v>
      </c>
      <c r="K5" s="4">
        <v>45708</v>
      </c>
      <c r="L5" s="4">
        <v>45910</v>
      </c>
      <c r="M5" s="3">
        <v>322</v>
      </c>
    </row>
    <row r="6" spans="1:13 16384:16384" x14ac:dyDescent="0.2">
      <c r="A6" s="18" t="s">
        <v>135</v>
      </c>
      <c r="B6" s="1" t="s">
        <v>137</v>
      </c>
      <c r="C6" s="6">
        <v>20250079</v>
      </c>
      <c r="D6" s="33" t="s">
        <v>151</v>
      </c>
      <c r="E6" s="9" t="s">
        <v>152</v>
      </c>
      <c r="F6" s="6">
        <v>31679692</v>
      </c>
      <c r="G6" s="10" t="s">
        <v>158</v>
      </c>
      <c r="H6" s="6" t="s">
        <v>154</v>
      </c>
      <c r="I6" s="1"/>
      <c r="J6" s="4">
        <v>45722</v>
      </c>
      <c r="K6" s="4"/>
      <c r="L6" s="4"/>
      <c r="M6" s="3">
        <v>5896.5</v>
      </c>
    </row>
    <row r="7" spans="1:13 16384:16384" x14ac:dyDescent="0.2">
      <c r="A7" s="18">
        <v>2025001927</v>
      </c>
      <c r="B7" s="1" t="s">
        <v>138</v>
      </c>
      <c r="C7" s="6">
        <v>20250041</v>
      </c>
      <c r="D7" s="1" t="s">
        <v>166</v>
      </c>
      <c r="E7" s="1" t="s">
        <v>167</v>
      </c>
      <c r="F7" s="6">
        <v>51823501</v>
      </c>
      <c r="G7" s="9" t="s">
        <v>165</v>
      </c>
      <c r="H7" s="6" t="s">
        <v>14</v>
      </c>
      <c r="I7" s="1"/>
      <c r="J7" s="4">
        <v>45736</v>
      </c>
      <c r="K7" s="4">
        <v>45736</v>
      </c>
      <c r="L7" s="4">
        <v>45910</v>
      </c>
      <c r="M7" s="3">
        <v>1344</v>
      </c>
    </row>
    <row r="8" spans="1:13 16384:16384" x14ac:dyDescent="0.2">
      <c r="A8" s="18" t="s">
        <v>135</v>
      </c>
      <c r="B8" s="1" t="s">
        <v>139</v>
      </c>
      <c r="C8" s="6">
        <v>20250132</v>
      </c>
      <c r="D8" s="33" t="s">
        <v>151</v>
      </c>
      <c r="E8" s="9" t="s">
        <v>152</v>
      </c>
      <c r="F8" s="6">
        <v>31679692</v>
      </c>
      <c r="G8" s="1" t="s">
        <v>155</v>
      </c>
      <c r="H8" s="6" t="s">
        <v>154</v>
      </c>
      <c r="I8" s="1"/>
      <c r="J8" s="4">
        <v>45751</v>
      </c>
      <c r="K8" s="4"/>
      <c r="L8" s="4"/>
      <c r="M8" s="3">
        <v>7352.25</v>
      </c>
    </row>
    <row r="9" spans="1:13 16384:16384" x14ac:dyDescent="0.2">
      <c r="A9" s="18">
        <v>2025001927</v>
      </c>
      <c r="B9" s="1" t="s">
        <v>140</v>
      </c>
      <c r="C9" s="6" t="s">
        <v>168</v>
      </c>
      <c r="D9" s="1" t="s">
        <v>159</v>
      </c>
      <c r="E9" s="1" t="s">
        <v>160</v>
      </c>
      <c r="F9" s="6">
        <v>36068764</v>
      </c>
      <c r="G9" s="9" t="s">
        <v>172</v>
      </c>
      <c r="H9" s="6" t="s">
        <v>14</v>
      </c>
      <c r="I9" s="1"/>
      <c r="J9" s="4">
        <v>45755</v>
      </c>
      <c r="K9" s="4">
        <v>45755</v>
      </c>
      <c r="L9" s="4">
        <v>45910</v>
      </c>
      <c r="M9" s="3">
        <v>684</v>
      </c>
    </row>
    <row r="10" spans="1:13 16384:16384" x14ac:dyDescent="0.2">
      <c r="A10" s="18" t="s">
        <v>135</v>
      </c>
      <c r="B10" s="1" t="s">
        <v>141</v>
      </c>
      <c r="C10" s="6">
        <v>20250184</v>
      </c>
      <c r="D10" s="33" t="s">
        <v>151</v>
      </c>
      <c r="E10" s="9" t="s">
        <v>152</v>
      </c>
      <c r="F10" s="6">
        <v>31679692</v>
      </c>
      <c r="G10" s="9" t="s">
        <v>156</v>
      </c>
      <c r="H10" s="6" t="s">
        <v>154</v>
      </c>
      <c r="I10" s="1"/>
      <c r="J10" s="4">
        <v>45783</v>
      </c>
      <c r="K10" s="4"/>
      <c r="L10" s="4"/>
      <c r="M10" s="3">
        <v>6320.04</v>
      </c>
    </row>
    <row r="11" spans="1:13 16384:16384" x14ac:dyDescent="0.2">
      <c r="A11" s="18">
        <v>2025001927</v>
      </c>
      <c r="B11" s="1" t="s">
        <v>142</v>
      </c>
      <c r="C11" s="6" t="s">
        <v>173</v>
      </c>
      <c r="D11" s="1" t="s">
        <v>159</v>
      </c>
      <c r="E11" s="1" t="s">
        <v>160</v>
      </c>
      <c r="F11" s="6">
        <v>36068764</v>
      </c>
      <c r="G11" s="9" t="s">
        <v>171</v>
      </c>
      <c r="H11" s="6" t="s">
        <v>14</v>
      </c>
      <c r="I11" s="1"/>
      <c r="J11" s="4">
        <v>45796</v>
      </c>
      <c r="K11" s="4">
        <v>45796</v>
      </c>
      <c r="L11" s="4">
        <v>45910</v>
      </c>
      <c r="M11" s="3">
        <v>784</v>
      </c>
    </row>
    <row r="12" spans="1:13 16384:16384" x14ac:dyDescent="0.2">
      <c r="A12" s="18">
        <v>2025001927</v>
      </c>
      <c r="B12" s="1" t="s">
        <v>143</v>
      </c>
      <c r="C12" s="6" t="s">
        <v>175</v>
      </c>
      <c r="D12" s="1" t="s">
        <v>159</v>
      </c>
      <c r="E12" s="1" t="s">
        <v>160</v>
      </c>
      <c r="F12" s="6">
        <v>36068764</v>
      </c>
      <c r="G12" s="1" t="s">
        <v>176</v>
      </c>
      <c r="H12" s="6" t="s">
        <v>14</v>
      </c>
      <c r="I12" s="1"/>
      <c r="J12" s="4">
        <v>45810</v>
      </c>
      <c r="K12" s="4">
        <v>45810</v>
      </c>
      <c r="L12" s="4">
        <v>45910</v>
      </c>
      <c r="M12" s="3">
        <v>428</v>
      </c>
    </row>
    <row r="13" spans="1:13 16384:16384" x14ac:dyDescent="0.2">
      <c r="A13" s="18">
        <v>2025001927</v>
      </c>
      <c r="B13" s="1" t="s">
        <v>144</v>
      </c>
      <c r="C13" s="6" t="s">
        <v>178</v>
      </c>
      <c r="D13" s="1" t="s">
        <v>159</v>
      </c>
      <c r="E13" s="1" t="s">
        <v>160</v>
      </c>
      <c r="F13" s="6">
        <v>36068764</v>
      </c>
      <c r="G13" s="9" t="s">
        <v>177</v>
      </c>
      <c r="H13" s="6" t="s">
        <v>14</v>
      </c>
      <c r="I13" s="1"/>
      <c r="J13" s="4">
        <v>45812</v>
      </c>
      <c r="K13" s="4">
        <v>45812</v>
      </c>
      <c r="L13" s="4">
        <v>45910</v>
      </c>
      <c r="M13" s="3">
        <v>603</v>
      </c>
    </row>
    <row r="14" spans="1:13 16384:16384" x14ac:dyDescent="0.2">
      <c r="A14" s="18" t="s">
        <v>135</v>
      </c>
      <c r="B14" s="1" t="s">
        <v>145</v>
      </c>
      <c r="C14" s="6">
        <v>20250206</v>
      </c>
      <c r="D14" s="33" t="s">
        <v>151</v>
      </c>
      <c r="E14" s="9" t="s">
        <v>152</v>
      </c>
      <c r="F14" s="6">
        <v>31679692</v>
      </c>
      <c r="G14" s="9" t="s">
        <v>181</v>
      </c>
      <c r="H14" s="6" t="s">
        <v>154</v>
      </c>
      <c r="I14" s="1"/>
      <c r="J14" s="4">
        <v>45812</v>
      </c>
      <c r="K14" s="4"/>
      <c r="L14" s="4"/>
      <c r="M14" s="3">
        <v>4419.71</v>
      </c>
    </row>
    <row r="15" spans="1:13 16384:16384" x14ac:dyDescent="0.2">
      <c r="A15" s="18">
        <v>2025001927</v>
      </c>
      <c r="B15" s="1" t="s">
        <v>146</v>
      </c>
      <c r="C15" s="6" t="s">
        <v>179</v>
      </c>
      <c r="D15" s="1" t="s">
        <v>159</v>
      </c>
      <c r="E15" s="1" t="s">
        <v>160</v>
      </c>
      <c r="F15" s="6">
        <v>36068764</v>
      </c>
      <c r="G15" s="1" t="s">
        <v>180</v>
      </c>
      <c r="H15" s="6" t="s">
        <v>14</v>
      </c>
      <c r="I15" s="1"/>
      <c r="J15" s="4">
        <v>45817</v>
      </c>
      <c r="K15" s="4">
        <v>45817</v>
      </c>
      <c r="L15" s="4">
        <v>45910</v>
      </c>
      <c r="M15" s="3">
        <v>220</v>
      </c>
    </row>
    <row r="16" spans="1:13 16384:16384" x14ac:dyDescent="0.2">
      <c r="A16" s="18">
        <v>2025001927</v>
      </c>
      <c r="B16" s="1" t="s">
        <v>147</v>
      </c>
      <c r="C16" s="6" t="s">
        <v>182</v>
      </c>
      <c r="D16" s="1" t="s">
        <v>159</v>
      </c>
      <c r="E16" s="1" t="s">
        <v>160</v>
      </c>
      <c r="F16" s="6">
        <v>36068764</v>
      </c>
      <c r="G16" s="1" t="s">
        <v>183</v>
      </c>
      <c r="H16" s="6" t="s">
        <v>14</v>
      </c>
      <c r="I16" s="1"/>
      <c r="J16" s="4">
        <v>45824</v>
      </c>
      <c r="K16" s="4">
        <v>45824</v>
      </c>
      <c r="L16" s="4">
        <v>45910</v>
      </c>
      <c r="M16" s="3">
        <v>375</v>
      </c>
    </row>
    <row r="17" spans="1:13" x14ac:dyDescent="0.2">
      <c r="A17" s="18">
        <v>2025001927</v>
      </c>
      <c r="B17" s="1" t="s">
        <v>148</v>
      </c>
      <c r="C17" s="6" t="s">
        <v>184</v>
      </c>
      <c r="D17" s="1" t="s">
        <v>159</v>
      </c>
      <c r="E17" s="1" t="s">
        <v>160</v>
      </c>
      <c r="F17" s="6">
        <v>36068764</v>
      </c>
      <c r="G17" s="1" t="s">
        <v>185</v>
      </c>
      <c r="H17" s="6" t="s">
        <v>14</v>
      </c>
      <c r="I17" s="1"/>
      <c r="J17" s="4">
        <v>45832</v>
      </c>
      <c r="K17" s="4">
        <v>45832</v>
      </c>
      <c r="L17" s="4">
        <v>45910</v>
      </c>
      <c r="M17" s="3">
        <v>390</v>
      </c>
    </row>
    <row r="18" spans="1:13" x14ac:dyDescent="0.2">
      <c r="A18" s="18">
        <v>2025001927</v>
      </c>
      <c r="B18" s="1" t="s">
        <v>149</v>
      </c>
      <c r="C18" s="6">
        <v>20250289</v>
      </c>
      <c r="D18" s="33" t="s">
        <v>151</v>
      </c>
      <c r="E18" s="9" t="s">
        <v>152</v>
      </c>
      <c r="F18" s="6">
        <v>31679692</v>
      </c>
      <c r="G18" s="1" t="s">
        <v>157</v>
      </c>
      <c r="H18" s="6" t="s">
        <v>154</v>
      </c>
      <c r="I18" s="1"/>
      <c r="J18" s="4">
        <v>45849</v>
      </c>
      <c r="K18" s="4">
        <v>45852</v>
      </c>
      <c r="L18" s="4">
        <v>45910</v>
      </c>
      <c r="M18" s="3">
        <v>3500</v>
      </c>
    </row>
    <row r="19" spans="1:13" x14ac:dyDescent="0.2">
      <c r="A19" s="18">
        <v>2025001927</v>
      </c>
      <c r="B19" s="1" t="s">
        <v>150</v>
      </c>
      <c r="C19" s="6" t="s">
        <v>161</v>
      </c>
      <c r="D19" s="1" t="s">
        <v>159</v>
      </c>
      <c r="E19" s="1" t="s">
        <v>160</v>
      </c>
      <c r="F19" s="6">
        <v>36068764</v>
      </c>
      <c r="G19" s="9" t="s">
        <v>162</v>
      </c>
      <c r="H19" s="6" t="s">
        <v>14</v>
      </c>
      <c r="I19" s="1"/>
      <c r="J19" s="4">
        <v>45883</v>
      </c>
      <c r="K19" s="4">
        <v>45884</v>
      </c>
      <c r="L19" s="4">
        <v>45910</v>
      </c>
      <c r="M19" s="3">
        <v>330</v>
      </c>
    </row>
    <row r="20" spans="1:13" x14ac:dyDescent="0.2">
      <c r="A20" s="18"/>
      <c r="B20" s="1"/>
      <c r="C20" s="6"/>
      <c r="D20" s="1"/>
      <c r="E20" s="1"/>
      <c r="F20" s="6"/>
      <c r="G20" s="1"/>
      <c r="H20" s="6"/>
      <c r="I20" s="1"/>
      <c r="J20" s="4"/>
      <c r="K20" s="4"/>
      <c r="L20" s="4"/>
      <c r="M20" s="3"/>
    </row>
    <row r="21" spans="1:13" x14ac:dyDescent="0.2">
      <c r="A21" s="18"/>
      <c r="B21" s="1"/>
      <c r="C21" s="6"/>
      <c r="D21" s="1"/>
      <c r="E21" s="1"/>
      <c r="F21" s="6"/>
      <c r="G21" s="1"/>
      <c r="H21" s="6"/>
      <c r="I21" s="1"/>
      <c r="J21" s="4"/>
      <c r="K21" s="4"/>
      <c r="L21" s="4"/>
      <c r="M21" s="3"/>
    </row>
    <row r="22" spans="1:13" x14ac:dyDescent="0.2">
      <c r="A22" s="18"/>
      <c r="B22" s="1"/>
      <c r="C22" s="6"/>
      <c r="D22" s="1"/>
      <c r="E22" s="1"/>
      <c r="F22" s="6"/>
      <c r="G22" s="1"/>
      <c r="H22" s="6"/>
      <c r="I22" s="1"/>
      <c r="J22" s="4"/>
      <c r="K22" s="4"/>
      <c r="L22" s="4"/>
      <c r="M22" s="3"/>
    </row>
    <row r="23" spans="1:13" x14ac:dyDescent="0.2">
      <c r="A23" s="18"/>
      <c r="B23" s="1"/>
      <c r="C23" s="6"/>
      <c r="D23" s="9"/>
      <c r="E23" s="9"/>
      <c r="F23" s="6"/>
      <c r="G23" s="9"/>
      <c r="H23" s="6"/>
      <c r="I23" s="1"/>
      <c r="J23" s="4"/>
      <c r="K23" s="1"/>
      <c r="L23" s="4"/>
      <c r="M23" s="3"/>
    </row>
    <row r="24" spans="1:13" x14ac:dyDescent="0.2">
      <c r="A24" s="18"/>
      <c r="B24" s="1"/>
      <c r="C24" s="6"/>
      <c r="D24" s="9"/>
      <c r="E24" s="9"/>
      <c r="F24" s="6"/>
      <c r="G24" s="1"/>
      <c r="H24" s="6"/>
      <c r="I24" s="1"/>
      <c r="J24" s="4"/>
      <c r="K24" s="4"/>
      <c r="L24" s="4"/>
      <c r="M24" s="3"/>
    </row>
    <row r="25" spans="1:13" x14ac:dyDescent="0.2">
      <c r="A25" s="18"/>
      <c r="B25" s="1"/>
      <c r="C25" s="6"/>
      <c r="D25" s="1"/>
      <c r="E25" s="1"/>
      <c r="F25" s="6"/>
      <c r="G25" s="1"/>
      <c r="H25" s="6"/>
      <c r="I25" s="1"/>
      <c r="J25" s="4"/>
      <c r="K25" s="1"/>
      <c r="L25" s="4"/>
      <c r="M25" s="3"/>
    </row>
    <row r="26" spans="1:13" x14ac:dyDescent="0.2">
      <c r="A26" s="18"/>
      <c r="B26" s="1"/>
      <c r="C26" s="6"/>
      <c r="D26" s="1"/>
      <c r="E26" s="9"/>
      <c r="F26" s="6"/>
      <c r="G26" s="1"/>
      <c r="H26" s="6"/>
      <c r="I26" s="1"/>
      <c r="J26" s="4"/>
      <c r="K26" s="4"/>
      <c r="L26" s="4"/>
      <c r="M26" s="3"/>
    </row>
    <row r="27" spans="1:13" x14ac:dyDescent="0.2">
      <c r="A27" s="18"/>
      <c r="B27" s="1"/>
      <c r="C27" s="6"/>
      <c r="D27" s="1"/>
      <c r="E27" s="1"/>
      <c r="F27" s="6"/>
      <c r="G27" s="1"/>
      <c r="H27" s="12"/>
      <c r="I27" s="1"/>
      <c r="J27" s="4"/>
      <c r="K27" s="4"/>
      <c r="L27" s="4"/>
      <c r="M27" s="3"/>
    </row>
    <row r="28" spans="1:13" x14ac:dyDescent="0.2">
      <c r="A28" s="18"/>
      <c r="B28" s="1"/>
      <c r="C28" s="6"/>
      <c r="D28" s="1"/>
      <c r="E28" s="1"/>
      <c r="F28" s="6"/>
      <c r="G28" s="1"/>
      <c r="H28" s="12"/>
      <c r="I28" s="1"/>
      <c r="J28" s="4"/>
      <c r="K28" s="4"/>
      <c r="L28" s="4"/>
      <c r="M28" s="3"/>
    </row>
    <row r="29" spans="1:13" x14ac:dyDescent="0.2">
      <c r="A29" s="18"/>
      <c r="B29" s="1"/>
      <c r="C29" s="6"/>
      <c r="D29" s="1"/>
      <c r="E29" s="1"/>
      <c r="F29" s="6"/>
      <c r="G29" s="1"/>
      <c r="H29" s="12"/>
      <c r="I29" s="1"/>
      <c r="J29" s="4"/>
      <c r="K29" s="4"/>
      <c r="L29" s="4"/>
      <c r="M29" s="3"/>
    </row>
    <row r="30" spans="1:13" x14ac:dyDescent="0.2">
      <c r="A30" s="18"/>
      <c r="B30" s="1"/>
      <c r="C30" s="6"/>
      <c r="D30" s="1"/>
      <c r="E30" s="1"/>
      <c r="F30" s="6"/>
      <c r="G30" s="1"/>
      <c r="H30" s="6"/>
      <c r="I30" s="1"/>
      <c r="J30" s="4"/>
      <c r="K30" s="4"/>
      <c r="L30" s="4"/>
      <c r="M30" s="3"/>
    </row>
    <row r="31" spans="1:13" x14ac:dyDescent="0.2">
      <c r="A31" s="18"/>
      <c r="B31" s="1"/>
      <c r="C31" s="6"/>
      <c r="D31" s="1"/>
      <c r="E31" s="1"/>
      <c r="F31" s="6"/>
      <c r="G31" s="1"/>
      <c r="H31" s="6"/>
      <c r="I31" s="1"/>
      <c r="J31" s="4"/>
      <c r="K31" s="1"/>
      <c r="L31" s="4"/>
      <c r="M31" s="3"/>
    </row>
    <row r="32" spans="1:13" x14ac:dyDescent="0.2">
      <c r="A32" s="18"/>
      <c r="B32" s="1"/>
      <c r="C32" s="6"/>
      <c r="D32" s="1"/>
      <c r="E32" s="1"/>
      <c r="F32" s="6"/>
      <c r="G32" s="1"/>
      <c r="H32" s="6"/>
      <c r="I32" s="1"/>
      <c r="J32" s="4"/>
      <c r="K32" s="1"/>
      <c r="L32" s="4"/>
      <c r="M32" s="3"/>
    </row>
    <row r="33" spans="1:13" x14ac:dyDescent="0.2">
      <c r="A33" s="18"/>
      <c r="B33" s="1"/>
      <c r="C33" s="6"/>
      <c r="D33" s="1"/>
      <c r="E33" s="1"/>
      <c r="F33" s="6"/>
      <c r="G33" s="1"/>
      <c r="H33" s="6"/>
      <c r="I33" s="1"/>
      <c r="J33" s="4"/>
      <c r="K33" s="4"/>
      <c r="L33" s="4"/>
      <c r="M33" s="3"/>
    </row>
    <row r="34" spans="1:13" x14ac:dyDescent="0.2">
      <c r="A34" s="18"/>
      <c r="B34" s="1"/>
      <c r="C34" s="6"/>
      <c r="D34" s="1"/>
      <c r="E34" s="1"/>
      <c r="F34" s="6"/>
      <c r="G34" s="1"/>
      <c r="H34" s="6"/>
      <c r="I34" s="1"/>
      <c r="J34" s="4"/>
      <c r="K34" s="4"/>
      <c r="L34" s="4"/>
      <c r="M34" s="3"/>
    </row>
    <row r="35" spans="1:13" x14ac:dyDescent="0.2">
      <c r="A35" s="18"/>
      <c r="B35" s="1"/>
      <c r="C35" s="6"/>
      <c r="D35" s="1"/>
      <c r="E35" s="1"/>
      <c r="F35" s="6"/>
      <c r="G35" s="1"/>
      <c r="H35" s="6"/>
      <c r="I35" s="1"/>
      <c r="J35" s="4"/>
      <c r="K35" s="4"/>
      <c r="L35" s="4"/>
      <c r="M35" s="3"/>
    </row>
    <row r="36" spans="1:13" x14ac:dyDescent="0.2">
      <c r="A36" s="18"/>
      <c r="B36" s="1"/>
      <c r="C36" s="6"/>
      <c r="D36" s="1"/>
      <c r="E36" s="1"/>
      <c r="F36" s="6"/>
      <c r="G36" s="1"/>
      <c r="H36" s="6"/>
      <c r="I36" s="1"/>
      <c r="J36" s="4"/>
      <c r="K36" s="4"/>
      <c r="L36" s="4"/>
      <c r="M36" s="3"/>
    </row>
    <row r="37" spans="1:13" x14ac:dyDescent="0.2">
      <c r="A37" s="18"/>
      <c r="B37" s="1"/>
      <c r="C37" s="6"/>
      <c r="D37" s="1"/>
      <c r="E37" s="1"/>
      <c r="F37" s="6"/>
      <c r="G37" s="1"/>
      <c r="H37" s="6"/>
      <c r="I37" s="1"/>
      <c r="J37" s="4"/>
      <c r="K37" s="4"/>
      <c r="L37" s="4"/>
      <c r="M37" s="3"/>
    </row>
    <row r="38" spans="1:13" x14ac:dyDescent="0.2">
      <c r="A38" s="18"/>
      <c r="B38" s="1"/>
      <c r="C38" s="6"/>
      <c r="D38" s="1"/>
      <c r="E38" s="1"/>
      <c r="F38" s="6"/>
      <c r="G38" s="1"/>
      <c r="H38" s="6"/>
      <c r="I38" s="1"/>
      <c r="J38" s="4"/>
      <c r="K38" s="1"/>
      <c r="L38" s="4"/>
      <c r="M38" s="3"/>
    </row>
    <row r="39" spans="1:13" x14ac:dyDescent="0.2">
      <c r="A39" s="18"/>
      <c r="B39" s="1"/>
      <c r="C39" s="6"/>
      <c r="D39" s="1"/>
      <c r="E39" s="1"/>
      <c r="F39" s="6"/>
      <c r="G39" s="1"/>
      <c r="H39" s="6"/>
      <c r="I39" s="1"/>
      <c r="J39" s="4"/>
      <c r="K39" s="4"/>
      <c r="L39" s="4"/>
      <c r="M39" s="3"/>
    </row>
    <row r="40" spans="1:13" x14ac:dyDescent="0.2">
      <c r="A40" s="18"/>
      <c r="B40" s="1"/>
      <c r="C40" s="6"/>
      <c r="D40" s="1"/>
      <c r="E40" s="1"/>
      <c r="F40" s="6"/>
      <c r="G40" s="1"/>
      <c r="H40" s="6"/>
      <c r="I40" s="1"/>
      <c r="J40" s="4"/>
      <c r="K40" s="4"/>
      <c r="L40" s="4"/>
      <c r="M40" s="3"/>
    </row>
    <row r="41" spans="1:13" x14ac:dyDescent="0.2">
      <c r="A41" s="18"/>
      <c r="B41" s="1"/>
      <c r="C41" s="6"/>
      <c r="D41" s="1"/>
      <c r="E41" s="1"/>
      <c r="F41" s="6"/>
      <c r="G41" s="1"/>
      <c r="H41" s="6"/>
      <c r="I41" s="1"/>
      <c r="J41" s="4"/>
      <c r="K41" s="1"/>
      <c r="L41" s="4"/>
      <c r="M41" s="3"/>
    </row>
    <row r="42" spans="1:13" x14ac:dyDescent="0.2">
      <c r="A42" s="18"/>
      <c r="B42" s="19"/>
      <c r="D42" s="19"/>
      <c r="E42" s="9"/>
      <c r="F42" s="6"/>
      <c r="G42" s="1"/>
      <c r="H42" s="6"/>
      <c r="I42" s="1"/>
      <c r="J42" s="4"/>
      <c r="K42" s="1"/>
      <c r="L42" s="4"/>
      <c r="M42" s="3"/>
    </row>
    <row r="43" spans="1:13" x14ac:dyDescent="0.2">
      <c r="A43" s="18"/>
      <c r="B43" s="1"/>
      <c r="C43" s="6"/>
      <c r="D43" s="1"/>
      <c r="E43" s="1"/>
      <c r="F43" s="6"/>
      <c r="G43" s="1"/>
      <c r="H43" s="6"/>
      <c r="I43" s="1"/>
      <c r="J43" s="4"/>
      <c r="K43" s="4"/>
      <c r="L43" s="4"/>
      <c r="M43" s="3"/>
    </row>
    <row r="44" spans="1:13" x14ac:dyDescent="0.2">
      <c r="A44" s="18"/>
      <c r="B44" s="1"/>
      <c r="C44" s="6"/>
      <c r="D44" s="1"/>
      <c r="E44" s="1"/>
      <c r="F44" s="6"/>
      <c r="G44" s="1"/>
      <c r="H44" s="6"/>
      <c r="I44" s="1"/>
      <c r="J44" s="4"/>
      <c r="K44" s="4"/>
      <c r="L44" s="4"/>
      <c r="M44" s="3"/>
    </row>
    <row r="45" spans="1:13" x14ac:dyDescent="0.2">
      <c r="A45" s="18"/>
      <c r="B45" s="1"/>
      <c r="C45" s="6"/>
      <c r="D45" s="1"/>
      <c r="E45" s="1"/>
      <c r="F45" s="6"/>
      <c r="G45" s="1"/>
      <c r="H45" s="6"/>
      <c r="I45" s="1"/>
      <c r="J45" s="4"/>
      <c r="K45" s="4"/>
      <c r="L45" s="4"/>
      <c r="M45" s="3"/>
    </row>
    <row r="46" spans="1:13" x14ac:dyDescent="0.2">
      <c r="A46" s="18"/>
      <c r="B46" s="1"/>
      <c r="C46" s="6"/>
      <c r="D46" s="1"/>
      <c r="E46" s="1"/>
      <c r="F46" s="6"/>
      <c r="G46" s="1"/>
      <c r="H46" s="6"/>
      <c r="I46" s="1"/>
      <c r="J46" s="4"/>
      <c r="K46" s="4"/>
      <c r="L46" s="4"/>
      <c r="M46" s="3"/>
    </row>
    <row r="47" spans="1:13" x14ac:dyDescent="0.2">
      <c r="A47" s="18"/>
      <c r="B47" s="1"/>
      <c r="C47" s="6"/>
      <c r="D47" s="1"/>
      <c r="E47" s="1"/>
      <c r="F47" s="6"/>
      <c r="G47" s="1"/>
      <c r="H47" s="6"/>
      <c r="I47" s="1"/>
      <c r="J47" s="4"/>
      <c r="K47" s="4"/>
      <c r="L47" s="4"/>
      <c r="M47" s="3"/>
    </row>
    <row r="48" spans="1:13" x14ac:dyDescent="0.2">
      <c r="A48" s="18"/>
      <c r="B48" s="1"/>
      <c r="C48" s="6"/>
      <c r="D48" s="1"/>
      <c r="E48" s="1"/>
      <c r="F48" s="6"/>
      <c r="G48" s="1"/>
      <c r="H48" s="6"/>
      <c r="I48" s="1"/>
      <c r="J48" s="4"/>
      <c r="K48" s="4"/>
      <c r="L48" s="4"/>
      <c r="M48" s="3"/>
    </row>
    <row r="49" spans="1:13" x14ac:dyDescent="0.2">
      <c r="A49" s="18"/>
      <c r="B49" s="1"/>
      <c r="C49" s="6"/>
      <c r="D49" s="1"/>
      <c r="E49" s="1"/>
      <c r="F49" s="6"/>
      <c r="G49" s="1"/>
      <c r="H49" s="6"/>
      <c r="I49" s="1"/>
      <c r="J49" s="4"/>
      <c r="K49" s="4"/>
      <c r="L49" s="4"/>
      <c r="M49" s="3"/>
    </row>
    <row r="50" spans="1:13" x14ac:dyDescent="0.2">
      <c r="A50" s="18"/>
      <c r="B50" s="1"/>
      <c r="C50" s="6"/>
      <c r="D50" s="1"/>
      <c r="E50" s="1"/>
      <c r="F50" s="6"/>
      <c r="G50" s="1"/>
      <c r="H50" s="6"/>
      <c r="I50" s="1"/>
      <c r="J50" s="4"/>
      <c r="K50" s="4"/>
      <c r="L50" s="4"/>
      <c r="M50" s="3"/>
    </row>
    <row r="51" spans="1:13" x14ac:dyDescent="0.2">
      <c r="A51" s="18"/>
      <c r="B51" s="1"/>
      <c r="C51" s="6"/>
      <c r="D51" s="1"/>
      <c r="E51" s="1"/>
      <c r="F51" s="6"/>
      <c r="G51" s="1"/>
      <c r="H51" s="6"/>
      <c r="I51" s="1"/>
      <c r="J51" s="4"/>
      <c r="K51" s="4"/>
      <c r="L51" s="4"/>
      <c r="M51" s="3"/>
    </row>
    <row r="52" spans="1:13" x14ac:dyDescent="0.2">
      <c r="A52" s="18"/>
      <c r="B52" s="1"/>
      <c r="C52" s="11"/>
      <c r="D52" s="1"/>
      <c r="E52" s="1"/>
      <c r="F52" s="6"/>
      <c r="G52" s="1"/>
      <c r="H52" s="6"/>
      <c r="I52" s="1"/>
      <c r="J52" s="4"/>
      <c r="K52" s="4"/>
      <c r="L52" s="4"/>
      <c r="M52" s="3"/>
    </row>
    <row r="53" spans="1:13" x14ac:dyDescent="0.2">
      <c r="A53" s="18"/>
      <c r="B53" s="1"/>
      <c r="C53" s="6"/>
      <c r="D53" s="1"/>
      <c r="E53" s="1"/>
      <c r="F53" s="6"/>
      <c r="G53" s="1"/>
      <c r="H53" s="6"/>
      <c r="I53" s="1"/>
      <c r="J53" s="4"/>
      <c r="K53" s="4"/>
      <c r="L53" s="4"/>
      <c r="M53" s="3"/>
    </row>
    <row r="54" spans="1:13" x14ac:dyDescent="0.2">
      <c r="A54" s="18"/>
      <c r="B54" s="1"/>
      <c r="C54" s="6"/>
      <c r="D54" s="1"/>
      <c r="E54" s="1"/>
      <c r="F54" s="6"/>
      <c r="G54" s="1"/>
      <c r="H54" s="6"/>
      <c r="I54" s="1"/>
      <c r="J54" s="4"/>
      <c r="K54" s="4"/>
      <c r="L54" s="4"/>
      <c r="M54" s="3"/>
    </row>
    <row r="55" spans="1:13" x14ac:dyDescent="0.2">
      <c r="A55" s="18"/>
      <c r="B55" s="1"/>
      <c r="C55" s="6"/>
      <c r="D55" s="1"/>
      <c r="E55" s="1"/>
      <c r="F55" s="6"/>
      <c r="G55" s="1"/>
      <c r="H55" s="6"/>
      <c r="I55" s="1"/>
      <c r="J55" s="4"/>
      <c r="K55" s="4"/>
      <c r="L55" s="4"/>
      <c r="M55" s="3"/>
    </row>
    <row r="56" spans="1:13" x14ac:dyDescent="0.2">
      <c r="A56" s="18"/>
      <c r="B56" s="1"/>
      <c r="C56" s="6"/>
      <c r="D56" s="1"/>
      <c r="E56" s="1"/>
      <c r="F56" s="6"/>
      <c r="G56" s="1"/>
      <c r="H56" s="6"/>
      <c r="I56" s="1"/>
      <c r="J56" s="4"/>
      <c r="K56" s="4"/>
      <c r="L56" s="4"/>
      <c r="M56" s="3"/>
    </row>
    <row r="57" spans="1:13" x14ac:dyDescent="0.2">
      <c r="A57" s="18"/>
      <c r="B57" s="1"/>
      <c r="C57" s="6"/>
      <c r="D57" s="1"/>
      <c r="E57" s="1"/>
      <c r="F57" s="11"/>
      <c r="G57" s="1"/>
      <c r="H57" s="6"/>
      <c r="I57" s="1"/>
      <c r="J57" s="4"/>
      <c r="K57" s="4"/>
      <c r="L57" s="4"/>
      <c r="M57" s="3"/>
    </row>
    <row r="58" spans="1:13" x14ac:dyDescent="0.2">
      <c r="A58" s="18"/>
      <c r="B58" s="1"/>
      <c r="C58" s="6"/>
      <c r="D58" s="1"/>
      <c r="E58" s="1"/>
      <c r="F58" s="6"/>
      <c r="G58" s="1"/>
      <c r="H58" s="6"/>
      <c r="I58" s="1"/>
      <c r="J58" s="4"/>
      <c r="K58" s="4"/>
      <c r="L58" s="4"/>
      <c r="M58" s="3"/>
    </row>
    <row r="59" spans="1:13" x14ac:dyDescent="0.2">
      <c r="A59" s="18"/>
      <c r="B59" s="1"/>
      <c r="C59" s="6"/>
      <c r="D59" s="1"/>
      <c r="E59" s="1"/>
      <c r="F59" s="6"/>
      <c r="G59" s="1"/>
      <c r="H59" s="6"/>
      <c r="I59" s="1"/>
      <c r="J59" s="4"/>
      <c r="K59" s="4"/>
      <c r="L59" s="4"/>
      <c r="M59" s="3"/>
    </row>
    <row r="60" spans="1:13" x14ac:dyDescent="0.2">
      <c r="A60" s="18"/>
      <c r="B60" s="1"/>
      <c r="C60" s="6"/>
      <c r="D60" s="1"/>
      <c r="E60" s="1"/>
      <c r="F60" s="6"/>
      <c r="G60" s="1"/>
      <c r="H60" s="6"/>
      <c r="I60" s="1"/>
      <c r="J60" s="4"/>
      <c r="K60" s="4"/>
      <c r="L60" s="4"/>
      <c r="M60" s="3"/>
    </row>
    <row r="1048569" spans="1:1" x14ac:dyDescent="0.2">
      <c r="A1048569" s="5" t="s">
        <v>87</v>
      </c>
    </row>
  </sheetData>
  <autoFilter ref="A3:XFD19" xr:uid="{914D9B1C-34D5-3B45-9B05-C7B996443E08}"/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D2C3C9-1D6E-734F-B283-717EE599F6FA}">
  <dimension ref="B1:J39"/>
  <sheetViews>
    <sheetView topLeftCell="B8" workbookViewId="0">
      <selection activeCell="E20" sqref="E20"/>
    </sheetView>
  </sheetViews>
  <sheetFormatPr baseColWidth="10" defaultRowHeight="16" x14ac:dyDescent="0.2"/>
  <cols>
    <col min="1" max="1" width="3.33203125" customWidth="1"/>
    <col min="2" max="2" width="25.5" bestFit="1" customWidth="1"/>
    <col min="3" max="3" width="46.1640625" bestFit="1" customWidth="1"/>
    <col min="4" max="4" width="11.83203125" bestFit="1" customWidth="1"/>
    <col min="5" max="5" width="13.33203125" style="26" bestFit="1" customWidth="1"/>
    <col min="6" max="6" width="15.5" customWidth="1"/>
    <col min="7" max="7" width="30.1640625" bestFit="1" customWidth="1"/>
    <col min="8" max="8" width="56" bestFit="1" customWidth="1"/>
    <col min="9" max="9" width="17.6640625" customWidth="1"/>
    <col min="10" max="10" width="25.83203125" customWidth="1"/>
  </cols>
  <sheetData>
    <row r="1" spans="2:10" ht="17" x14ac:dyDescent="0.2">
      <c r="B1" s="20">
        <v>1</v>
      </c>
      <c r="C1" s="21">
        <v>2</v>
      </c>
      <c r="D1" s="22" t="s">
        <v>89</v>
      </c>
      <c r="E1" s="24" t="s">
        <v>90</v>
      </c>
      <c r="F1" s="23">
        <v>5</v>
      </c>
      <c r="G1" s="23" t="s">
        <v>91</v>
      </c>
      <c r="H1" s="23" t="s">
        <v>92</v>
      </c>
      <c r="I1" s="23" t="s">
        <v>95</v>
      </c>
      <c r="J1" s="23">
        <v>7</v>
      </c>
    </row>
    <row r="2" spans="2:10" ht="40" x14ac:dyDescent="0.2">
      <c r="B2" s="27" t="s">
        <v>0</v>
      </c>
      <c r="C2" s="28" t="s">
        <v>132</v>
      </c>
      <c r="D2" s="29" t="s">
        <v>133</v>
      </c>
      <c r="E2" s="30" t="s">
        <v>12</v>
      </c>
      <c r="F2" s="31" t="s">
        <v>134</v>
      </c>
      <c r="G2" s="31" t="s">
        <v>1</v>
      </c>
      <c r="H2" s="31" t="s">
        <v>96</v>
      </c>
      <c r="I2" s="31" t="s">
        <v>93</v>
      </c>
      <c r="J2" s="32" t="s">
        <v>94</v>
      </c>
    </row>
    <row r="3" spans="2:10" x14ac:dyDescent="0.2">
      <c r="B3" s="6">
        <v>2019002667</v>
      </c>
      <c r="C3" s="9" t="s">
        <v>16</v>
      </c>
      <c r="D3" s="3">
        <v>449.8</v>
      </c>
      <c r="E3" s="25">
        <v>2025001746</v>
      </c>
      <c r="F3" s="4">
        <v>45741</v>
      </c>
      <c r="G3" s="1" t="s">
        <v>15</v>
      </c>
      <c r="H3" s="1" t="s">
        <v>118</v>
      </c>
      <c r="I3" s="6">
        <v>45681601</v>
      </c>
      <c r="J3" s="1" t="s">
        <v>130</v>
      </c>
    </row>
    <row r="4" spans="2:10" x14ac:dyDescent="0.2">
      <c r="B4" s="6">
        <v>80250702</v>
      </c>
      <c r="C4" s="1" t="s">
        <v>42</v>
      </c>
      <c r="D4" s="3">
        <v>796.43</v>
      </c>
      <c r="E4" s="25" t="s">
        <v>85</v>
      </c>
      <c r="F4" s="4">
        <v>45839</v>
      </c>
      <c r="G4" s="1" t="s">
        <v>37</v>
      </c>
      <c r="H4" s="1" t="s">
        <v>101</v>
      </c>
      <c r="I4" s="6">
        <v>53543033</v>
      </c>
      <c r="J4" s="1" t="s">
        <v>130</v>
      </c>
    </row>
    <row r="5" spans="2:10" x14ac:dyDescent="0.2">
      <c r="B5" s="6">
        <v>80250703</v>
      </c>
      <c r="C5" s="1" t="s">
        <v>43</v>
      </c>
      <c r="D5" s="3">
        <v>728.16</v>
      </c>
      <c r="E5" s="25" t="s">
        <v>85</v>
      </c>
      <c r="F5" s="4">
        <v>45839</v>
      </c>
      <c r="G5" s="1" t="s">
        <v>39</v>
      </c>
      <c r="H5" s="1" t="s">
        <v>107</v>
      </c>
      <c r="I5" s="6">
        <v>33634661</v>
      </c>
      <c r="J5" s="1" t="s">
        <v>130</v>
      </c>
    </row>
    <row r="6" spans="2:10" x14ac:dyDescent="0.2">
      <c r="B6" s="6">
        <v>80250504</v>
      </c>
      <c r="C6" s="1" t="s">
        <v>18</v>
      </c>
      <c r="D6" s="3">
        <v>10380</v>
      </c>
      <c r="E6" s="25">
        <v>2025001746</v>
      </c>
      <c r="F6" s="4">
        <v>45781</v>
      </c>
      <c r="G6" s="1" t="s">
        <v>17</v>
      </c>
      <c r="H6" s="1" t="s">
        <v>122</v>
      </c>
      <c r="I6" s="6">
        <v>63259199217</v>
      </c>
      <c r="J6" s="1" t="s">
        <v>130</v>
      </c>
    </row>
    <row r="7" spans="2:10" x14ac:dyDescent="0.2">
      <c r="B7" s="6">
        <v>80250701</v>
      </c>
      <c r="C7" s="1" t="s">
        <v>41</v>
      </c>
      <c r="D7" s="3">
        <v>8520</v>
      </c>
      <c r="E7" s="25" t="s">
        <v>85</v>
      </c>
      <c r="F7" s="4">
        <v>45839</v>
      </c>
      <c r="G7" s="1" t="s">
        <v>40</v>
      </c>
      <c r="H7" s="1" t="s">
        <v>108</v>
      </c>
      <c r="I7" s="6">
        <v>51130475</v>
      </c>
      <c r="J7" s="1" t="s">
        <v>130</v>
      </c>
    </row>
    <row r="8" spans="2:10" x14ac:dyDescent="0.2">
      <c r="B8" s="6">
        <v>3286354679</v>
      </c>
      <c r="C8" s="1" t="s">
        <v>53</v>
      </c>
      <c r="D8" s="3">
        <v>90.95</v>
      </c>
      <c r="E8" s="25" t="s">
        <v>84</v>
      </c>
      <c r="F8" s="4">
        <v>45890</v>
      </c>
      <c r="G8" s="1" t="s">
        <v>54</v>
      </c>
      <c r="H8" s="1" t="s">
        <v>123</v>
      </c>
      <c r="I8" s="6">
        <v>6015697</v>
      </c>
      <c r="J8" s="1" t="s">
        <v>130</v>
      </c>
    </row>
    <row r="9" spans="2:10" x14ac:dyDescent="0.2">
      <c r="B9" s="6">
        <v>9125623383</v>
      </c>
      <c r="C9" s="1" t="s">
        <v>56</v>
      </c>
      <c r="D9" s="3">
        <v>247.18</v>
      </c>
      <c r="E9" s="25" t="s">
        <v>84</v>
      </c>
      <c r="F9" s="4">
        <v>45907</v>
      </c>
      <c r="G9" s="1" t="s">
        <v>55</v>
      </c>
      <c r="H9" s="1" t="s">
        <v>109</v>
      </c>
      <c r="I9" s="6">
        <v>35897821</v>
      </c>
      <c r="J9" s="1" t="s">
        <v>130</v>
      </c>
    </row>
    <row r="10" spans="2:10" x14ac:dyDescent="0.2">
      <c r="B10" s="6">
        <v>80250601</v>
      </c>
      <c r="C10" s="1" t="s">
        <v>45</v>
      </c>
      <c r="D10" s="3">
        <v>1280</v>
      </c>
      <c r="E10" s="25" t="s">
        <v>85</v>
      </c>
      <c r="F10" s="4">
        <v>45809</v>
      </c>
      <c r="G10" s="1" t="s">
        <v>13</v>
      </c>
      <c r="H10" s="9" t="s">
        <v>115</v>
      </c>
      <c r="I10" s="6">
        <v>48253791</v>
      </c>
      <c r="J10" s="1" t="s">
        <v>130</v>
      </c>
    </row>
    <row r="11" spans="2:10" x14ac:dyDescent="0.2">
      <c r="B11" s="12">
        <v>80250603</v>
      </c>
      <c r="C11" s="1" t="s">
        <v>45</v>
      </c>
      <c r="D11" s="3">
        <v>600</v>
      </c>
      <c r="E11" s="25" t="s">
        <v>85</v>
      </c>
      <c r="F11" s="4">
        <v>45809</v>
      </c>
      <c r="G11" s="1" t="s">
        <v>44</v>
      </c>
      <c r="H11" s="1" t="s">
        <v>119</v>
      </c>
      <c r="I11" s="6">
        <v>53404866</v>
      </c>
      <c r="J11" s="1" t="s">
        <v>130</v>
      </c>
    </row>
    <row r="12" spans="2:10" x14ac:dyDescent="0.2">
      <c r="B12" s="12">
        <v>80250604</v>
      </c>
      <c r="C12" s="1" t="s">
        <v>45</v>
      </c>
      <c r="D12" s="3">
        <v>660</v>
      </c>
      <c r="E12" s="25" t="s">
        <v>85</v>
      </c>
      <c r="F12" s="4">
        <v>45809</v>
      </c>
      <c r="G12" s="1" t="s">
        <v>46</v>
      </c>
      <c r="H12" s="1" t="s">
        <v>114</v>
      </c>
      <c r="I12" s="6">
        <v>55789358</v>
      </c>
      <c r="J12" s="1" t="s">
        <v>130</v>
      </c>
    </row>
    <row r="13" spans="2:10" x14ac:dyDescent="0.2">
      <c r="B13" s="12">
        <v>80250605</v>
      </c>
      <c r="C13" s="1" t="s">
        <v>45</v>
      </c>
      <c r="D13" s="3">
        <v>660</v>
      </c>
      <c r="E13" s="25" t="s">
        <v>85</v>
      </c>
      <c r="F13" s="4">
        <v>45809</v>
      </c>
      <c r="G13" s="1" t="s">
        <v>47</v>
      </c>
      <c r="H13" s="1" t="s">
        <v>117</v>
      </c>
      <c r="I13" s="6">
        <v>56743301</v>
      </c>
      <c r="J13" s="1" t="s">
        <v>130</v>
      </c>
    </row>
    <row r="14" spans="2:10" x14ac:dyDescent="0.2">
      <c r="B14" s="6">
        <v>80250602</v>
      </c>
      <c r="C14" s="1" t="s">
        <v>45</v>
      </c>
      <c r="D14" s="3">
        <v>240</v>
      </c>
      <c r="E14" s="25" t="s">
        <v>85</v>
      </c>
      <c r="F14" s="4">
        <v>45809</v>
      </c>
      <c r="G14" s="1" t="s">
        <v>48</v>
      </c>
      <c r="H14" s="1" t="s">
        <v>116</v>
      </c>
      <c r="I14" s="6">
        <v>44918437</v>
      </c>
      <c r="J14" s="1" t="s">
        <v>130</v>
      </c>
    </row>
    <row r="15" spans="2:10" x14ac:dyDescent="0.2">
      <c r="B15" s="6">
        <v>9949221</v>
      </c>
      <c r="C15" s="1" t="s">
        <v>62</v>
      </c>
      <c r="D15" s="3">
        <v>1222.8800000000001</v>
      </c>
      <c r="E15" s="25" t="s">
        <v>84</v>
      </c>
      <c r="F15" s="4">
        <v>45937</v>
      </c>
      <c r="G15" s="1" t="s">
        <v>57</v>
      </c>
      <c r="H15" s="1" t="s">
        <v>110</v>
      </c>
      <c r="I15" s="6">
        <v>45674515</v>
      </c>
      <c r="J15" s="1" t="s">
        <v>130</v>
      </c>
    </row>
    <row r="16" spans="2:10" x14ac:dyDescent="0.2">
      <c r="B16" s="6">
        <v>20250973</v>
      </c>
      <c r="C16" s="1" t="s">
        <v>59</v>
      </c>
      <c r="D16" s="3">
        <v>203.8</v>
      </c>
      <c r="E16" s="25" t="s">
        <v>84</v>
      </c>
      <c r="F16" s="4">
        <v>45937</v>
      </c>
      <c r="G16" s="1" t="s">
        <v>58</v>
      </c>
      <c r="H16" s="1" t="s">
        <v>100</v>
      </c>
      <c r="I16" s="6">
        <v>52839931</v>
      </c>
      <c r="J16" s="1" t="s">
        <v>130</v>
      </c>
    </row>
    <row r="17" spans="2:10" x14ac:dyDescent="0.2">
      <c r="B17" s="6">
        <v>9949221</v>
      </c>
      <c r="C17" s="1" t="s">
        <v>63</v>
      </c>
      <c r="D17" s="3">
        <v>85.84</v>
      </c>
      <c r="E17" s="25" t="s">
        <v>84</v>
      </c>
      <c r="F17" s="4">
        <v>45937</v>
      </c>
      <c r="G17" s="1" t="s">
        <v>57</v>
      </c>
      <c r="H17" s="1" t="s">
        <v>110</v>
      </c>
      <c r="I17" s="6">
        <v>45674515</v>
      </c>
      <c r="J17" s="1" t="s">
        <v>130</v>
      </c>
    </row>
    <row r="18" spans="2:10" x14ac:dyDescent="0.2">
      <c r="B18" s="6">
        <v>25036486</v>
      </c>
      <c r="C18" s="1" t="s">
        <v>24</v>
      </c>
      <c r="D18" s="3">
        <v>351.78</v>
      </c>
      <c r="E18" s="25">
        <v>2025001856</v>
      </c>
      <c r="F18" s="4">
        <v>45958</v>
      </c>
      <c r="G18" s="1" t="s">
        <v>23</v>
      </c>
      <c r="H18" s="1" t="s">
        <v>99</v>
      </c>
      <c r="I18" s="6">
        <v>44413467</v>
      </c>
      <c r="J18" s="1" t="s">
        <v>130</v>
      </c>
    </row>
    <row r="19" spans="2:10" x14ac:dyDescent="0.2">
      <c r="B19" s="6">
        <v>80251002</v>
      </c>
      <c r="C19" s="1" t="s">
        <v>66</v>
      </c>
      <c r="D19" s="3">
        <v>3158.5</v>
      </c>
      <c r="E19" s="25" t="s">
        <v>86</v>
      </c>
      <c r="F19" s="4">
        <v>45952</v>
      </c>
      <c r="G19" s="1" t="s">
        <v>64</v>
      </c>
      <c r="H19" s="1" t="s">
        <v>121</v>
      </c>
      <c r="I19" s="6">
        <v>61019836</v>
      </c>
      <c r="J19" s="1" t="s">
        <v>130</v>
      </c>
    </row>
    <row r="20" spans="2:10" x14ac:dyDescent="0.2">
      <c r="B20" s="6">
        <v>1012142165</v>
      </c>
      <c r="C20" s="1" t="s">
        <v>67</v>
      </c>
      <c r="D20" s="3">
        <v>199</v>
      </c>
      <c r="E20" s="25" t="s">
        <v>86</v>
      </c>
      <c r="F20" s="4">
        <v>45964</v>
      </c>
      <c r="G20" s="1" t="s">
        <v>65</v>
      </c>
      <c r="H20" s="1" t="s">
        <v>104</v>
      </c>
      <c r="I20" s="6">
        <v>46440224</v>
      </c>
      <c r="J20" s="1" t="s">
        <v>130</v>
      </c>
    </row>
    <row r="21" spans="2:10" x14ac:dyDescent="0.2">
      <c r="B21" s="6">
        <v>80251003</v>
      </c>
      <c r="C21" s="1" t="s">
        <v>69</v>
      </c>
      <c r="D21" s="3">
        <v>1445</v>
      </c>
      <c r="E21" s="25" t="s">
        <v>86</v>
      </c>
      <c r="F21" s="4">
        <v>45957</v>
      </c>
      <c r="G21" s="1" t="s">
        <v>68</v>
      </c>
      <c r="H21" s="1" t="s">
        <v>102</v>
      </c>
      <c r="I21" s="6">
        <v>36314471</v>
      </c>
      <c r="J21" s="1" t="s">
        <v>130</v>
      </c>
    </row>
    <row r="22" spans="2:10" x14ac:dyDescent="0.2">
      <c r="B22" s="6">
        <v>80251007</v>
      </c>
      <c r="C22" s="1" t="s">
        <v>28</v>
      </c>
      <c r="D22" s="3">
        <v>685</v>
      </c>
      <c r="E22" s="25">
        <v>2025001856</v>
      </c>
      <c r="F22" s="4">
        <v>45968</v>
      </c>
      <c r="G22" s="1" t="s">
        <v>25</v>
      </c>
      <c r="H22" s="1" t="s">
        <v>111</v>
      </c>
      <c r="I22" s="6">
        <v>30814910</v>
      </c>
      <c r="J22" s="1" t="s">
        <v>130</v>
      </c>
    </row>
    <row r="23" spans="2:10" x14ac:dyDescent="0.2">
      <c r="B23" s="6">
        <v>80250904</v>
      </c>
      <c r="C23" s="1" t="s">
        <v>27</v>
      </c>
      <c r="D23" s="3">
        <v>600</v>
      </c>
      <c r="E23" s="25">
        <v>2025001856</v>
      </c>
      <c r="F23" s="4">
        <v>45922</v>
      </c>
      <c r="G23" s="1" t="s">
        <v>26</v>
      </c>
      <c r="H23" s="1" t="s">
        <v>105</v>
      </c>
      <c r="I23" s="6">
        <v>46053701</v>
      </c>
      <c r="J23" s="1" t="s">
        <v>130</v>
      </c>
    </row>
    <row r="24" spans="2:10" x14ac:dyDescent="0.2">
      <c r="B24" s="6">
        <v>80251001</v>
      </c>
      <c r="C24" s="1" t="s">
        <v>61</v>
      </c>
      <c r="D24" s="3">
        <v>3999.63</v>
      </c>
      <c r="E24" s="25" t="s">
        <v>84</v>
      </c>
      <c r="F24" s="4">
        <v>45951</v>
      </c>
      <c r="G24" s="1" t="s">
        <v>60</v>
      </c>
      <c r="H24" s="1" t="s">
        <v>106</v>
      </c>
      <c r="I24" s="6">
        <v>46870733</v>
      </c>
      <c r="J24" s="1" t="s">
        <v>130</v>
      </c>
    </row>
    <row r="25" spans="2:10" x14ac:dyDescent="0.2">
      <c r="B25" s="6">
        <v>6023089777</v>
      </c>
      <c r="C25" s="1" t="s">
        <v>20</v>
      </c>
      <c r="D25" s="3">
        <v>361.8</v>
      </c>
      <c r="E25" s="25">
        <v>2025001746</v>
      </c>
      <c r="F25" s="4">
        <v>45814</v>
      </c>
      <c r="G25" s="1" t="s">
        <v>19</v>
      </c>
      <c r="H25" s="1" t="s">
        <v>113</v>
      </c>
      <c r="I25" s="6">
        <v>47422025</v>
      </c>
      <c r="J25" s="1" t="s">
        <v>130</v>
      </c>
    </row>
    <row r="26" spans="2:10" x14ac:dyDescent="0.2">
      <c r="B26" s="6">
        <v>552910522</v>
      </c>
      <c r="C26" s="1" t="s">
        <v>50</v>
      </c>
      <c r="D26" s="3">
        <v>261.41000000000003</v>
      </c>
      <c r="E26" s="25" t="s">
        <v>85</v>
      </c>
      <c r="F26" s="4">
        <v>45843</v>
      </c>
      <c r="G26" s="1" t="s">
        <v>49</v>
      </c>
      <c r="H26" s="1" t="s">
        <v>98</v>
      </c>
      <c r="I26" s="6">
        <v>36562939</v>
      </c>
      <c r="J26" s="1" t="s">
        <v>130</v>
      </c>
    </row>
    <row r="27" spans="2:10" x14ac:dyDescent="0.2">
      <c r="B27" s="6">
        <v>62500599</v>
      </c>
      <c r="C27" s="1" t="s">
        <v>22</v>
      </c>
      <c r="D27" s="3">
        <v>167.4</v>
      </c>
      <c r="E27" s="25">
        <v>2025001746</v>
      </c>
      <c r="F27" s="4">
        <v>45854</v>
      </c>
      <c r="G27" s="1" t="s">
        <v>21</v>
      </c>
      <c r="H27" s="1" t="s">
        <v>124</v>
      </c>
      <c r="I27" s="6">
        <v>27774821</v>
      </c>
      <c r="J27" s="1" t="s">
        <v>130</v>
      </c>
    </row>
    <row r="28" spans="2:10" x14ac:dyDescent="0.2">
      <c r="B28" s="6">
        <v>20259283</v>
      </c>
      <c r="C28" s="1" t="s">
        <v>52</v>
      </c>
      <c r="D28" s="3">
        <v>24.13</v>
      </c>
      <c r="E28" s="25" t="s">
        <v>85</v>
      </c>
      <c r="F28" s="4">
        <v>45868</v>
      </c>
      <c r="G28" s="1" t="s">
        <v>51</v>
      </c>
      <c r="H28" s="1" t="s">
        <v>125</v>
      </c>
      <c r="I28" s="6">
        <v>24696692</v>
      </c>
      <c r="J28" s="1" t="s">
        <v>130</v>
      </c>
    </row>
    <row r="29" spans="2:10" x14ac:dyDescent="0.2">
      <c r="B29" s="6">
        <v>80250901</v>
      </c>
      <c r="C29" s="1" t="s">
        <v>31</v>
      </c>
      <c r="D29" s="3">
        <v>36.32</v>
      </c>
      <c r="E29" s="25">
        <v>2025001856</v>
      </c>
      <c r="F29" s="4">
        <v>45915</v>
      </c>
      <c r="G29" s="1" t="s">
        <v>29</v>
      </c>
      <c r="H29" s="1" t="s">
        <v>120</v>
      </c>
      <c r="I29" s="6" t="s">
        <v>30</v>
      </c>
      <c r="J29" s="1" t="s">
        <v>130</v>
      </c>
    </row>
    <row r="30" spans="2:10" x14ac:dyDescent="0.2">
      <c r="B30" s="6">
        <v>80250902</v>
      </c>
      <c r="C30" s="1" t="s">
        <v>32</v>
      </c>
      <c r="D30" s="3">
        <v>36.32</v>
      </c>
      <c r="E30" s="25">
        <v>2025001856</v>
      </c>
      <c r="F30" s="4">
        <v>45915</v>
      </c>
      <c r="G30" s="1" t="s">
        <v>29</v>
      </c>
      <c r="H30" s="1" t="s">
        <v>120</v>
      </c>
      <c r="I30" s="6" t="s">
        <v>30</v>
      </c>
      <c r="J30" s="1" t="s">
        <v>130</v>
      </c>
    </row>
    <row r="31" spans="2:10" x14ac:dyDescent="0.2">
      <c r="B31" s="6" t="s">
        <v>72</v>
      </c>
      <c r="C31" s="1" t="s">
        <v>73</v>
      </c>
      <c r="D31" s="3">
        <v>1387.54</v>
      </c>
      <c r="E31" s="25" t="s">
        <v>86</v>
      </c>
      <c r="F31" s="4">
        <v>45952</v>
      </c>
      <c r="G31" s="1" t="s">
        <v>70</v>
      </c>
      <c r="H31" s="1" t="s">
        <v>126</v>
      </c>
      <c r="I31" s="6" t="s">
        <v>71</v>
      </c>
      <c r="J31" s="1" t="s">
        <v>130</v>
      </c>
    </row>
    <row r="32" spans="2:10" x14ac:dyDescent="0.2">
      <c r="B32" s="6" t="s">
        <v>74</v>
      </c>
      <c r="C32" s="1" t="s">
        <v>75</v>
      </c>
      <c r="D32" s="3">
        <v>1702.3</v>
      </c>
      <c r="E32" s="25" t="s">
        <v>86</v>
      </c>
      <c r="F32" s="4">
        <v>45957</v>
      </c>
      <c r="G32" s="1" t="s">
        <v>38</v>
      </c>
      <c r="H32" s="1" t="s">
        <v>103</v>
      </c>
      <c r="I32" s="6">
        <v>47658827</v>
      </c>
      <c r="J32" s="1" t="s">
        <v>130</v>
      </c>
    </row>
    <row r="33" spans="2:10" x14ac:dyDescent="0.2">
      <c r="B33" s="6">
        <v>1032138</v>
      </c>
      <c r="C33" s="1" t="s">
        <v>76</v>
      </c>
      <c r="D33" s="3">
        <v>898.3</v>
      </c>
      <c r="E33" s="25" t="s">
        <v>86</v>
      </c>
      <c r="F33" s="4">
        <v>45958</v>
      </c>
      <c r="G33" s="1" t="s">
        <v>78</v>
      </c>
      <c r="H33" s="1" t="s">
        <v>112</v>
      </c>
      <c r="I33" s="6">
        <v>46259317</v>
      </c>
      <c r="J33" s="1" t="s">
        <v>130</v>
      </c>
    </row>
    <row r="34" spans="2:10" x14ac:dyDescent="0.2">
      <c r="B34" s="6">
        <v>1032874</v>
      </c>
      <c r="C34" s="1" t="s">
        <v>77</v>
      </c>
      <c r="D34" s="3">
        <v>245.85</v>
      </c>
      <c r="E34" s="25" t="s">
        <v>86</v>
      </c>
      <c r="F34" s="4">
        <v>45966</v>
      </c>
      <c r="G34" s="1" t="s">
        <v>78</v>
      </c>
      <c r="H34" s="1" t="s">
        <v>112</v>
      </c>
      <c r="I34" s="6">
        <v>46259317</v>
      </c>
      <c r="J34" s="1" t="s">
        <v>130</v>
      </c>
    </row>
    <row r="35" spans="2:10" x14ac:dyDescent="0.2">
      <c r="B35" s="6">
        <v>25157467</v>
      </c>
      <c r="C35" s="1" t="s">
        <v>79</v>
      </c>
      <c r="D35" s="3">
        <v>241.95</v>
      </c>
      <c r="E35" s="25" t="s">
        <v>86</v>
      </c>
      <c r="F35" s="4">
        <v>45966</v>
      </c>
      <c r="G35" s="1" t="s">
        <v>80</v>
      </c>
      <c r="H35" s="1" t="s">
        <v>127</v>
      </c>
      <c r="I35" s="6">
        <v>26098806</v>
      </c>
      <c r="J35" s="1" t="s">
        <v>130</v>
      </c>
    </row>
    <row r="36" spans="2:10" x14ac:dyDescent="0.2">
      <c r="B36" s="6">
        <v>202514927</v>
      </c>
      <c r="C36" s="1" t="s">
        <v>83</v>
      </c>
      <c r="D36" s="3">
        <v>250</v>
      </c>
      <c r="E36" s="25" t="s">
        <v>86</v>
      </c>
      <c r="F36" s="4">
        <v>45966</v>
      </c>
      <c r="G36" s="1" t="s">
        <v>81</v>
      </c>
      <c r="H36" s="1" t="s">
        <v>128</v>
      </c>
      <c r="I36" s="11" t="s">
        <v>82</v>
      </c>
      <c r="J36" s="1" t="s">
        <v>130</v>
      </c>
    </row>
    <row r="37" spans="2:10" x14ac:dyDescent="0.2">
      <c r="B37" s="6">
        <v>80251004</v>
      </c>
      <c r="C37" s="1" t="s">
        <v>34</v>
      </c>
      <c r="D37" s="3">
        <v>57</v>
      </c>
      <c r="E37" s="25">
        <v>2025001856</v>
      </c>
      <c r="F37" s="4">
        <v>45958</v>
      </c>
      <c r="G37" s="1" t="s">
        <v>33</v>
      </c>
      <c r="H37" s="1" t="s">
        <v>129</v>
      </c>
      <c r="I37" s="6">
        <v>45953945</v>
      </c>
      <c r="J37" s="1" t="s">
        <v>130</v>
      </c>
    </row>
    <row r="38" spans="2:10" x14ac:dyDescent="0.2">
      <c r="B38" s="6">
        <v>80251008</v>
      </c>
      <c r="C38" s="1" t="s">
        <v>35</v>
      </c>
      <c r="D38" s="3">
        <v>159.80000000000001</v>
      </c>
      <c r="E38" s="25">
        <v>2025001856</v>
      </c>
      <c r="F38" s="4">
        <v>45971</v>
      </c>
      <c r="G38" s="1" t="s">
        <v>29</v>
      </c>
      <c r="H38" s="1" t="s">
        <v>120</v>
      </c>
      <c r="I38" s="6" t="s">
        <v>30</v>
      </c>
      <c r="J38" s="1" t="s">
        <v>130</v>
      </c>
    </row>
    <row r="39" spans="2:10" x14ac:dyDescent="0.2">
      <c r="B39" s="6">
        <v>80251009</v>
      </c>
      <c r="C39" s="1" t="s">
        <v>36</v>
      </c>
      <c r="D39" s="3">
        <v>81.25</v>
      </c>
      <c r="E39" s="25">
        <v>2025001856</v>
      </c>
      <c r="F39" s="4">
        <v>45971</v>
      </c>
      <c r="G39" s="1" t="s">
        <v>29</v>
      </c>
      <c r="H39" s="1" t="s">
        <v>120</v>
      </c>
      <c r="I39" s="6" t="s">
        <v>30</v>
      </c>
      <c r="J39" s="1" t="s">
        <v>130</v>
      </c>
    </row>
  </sheetData>
  <autoFilter ref="B3:J39" xr:uid="{EDD2C3C9-1D6E-734F-B283-717EE599F6FA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faktury</vt:lpstr>
      <vt:lpstr>objednávky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Gabriela Izarikova</dc:creator>
  <cp:lastModifiedBy>Gabriela Izarikova</cp:lastModifiedBy>
  <dcterms:created xsi:type="dcterms:W3CDTF">2025-09-29T14:11:20Z</dcterms:created>
  <dcterms:modified xsi:type="dcterms:W3CDTF">2026-02-16T09:14:13Z</dcterms:modified>
</cp:coreProperties>
</file>